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sise.envir.ee\Kasutajad$\KeM\47703010028\Desktop\Kairi asjad\ÕÜF_JTF\TAT Kurtna\"/>
    </mc:Choice>
  </mc:AlternateContent>
  <xr:revisionPtr revIDLastSave="0" documentId="13_ncr:1_{C6269AAB-EFCE-4558-8997-F48B89C3C0B5}" xr6:coauthVersionLast="47" xr6:coauthVersionMax="47" xr10:uidLastSave="{00000000-0000-0000-0000-000000000000}"/>
  <bookViews>
    <workbookView xWindow="-120" yWindow="-120" windowWidth="29040" windowHeight="1584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 l="1"/>
  <c r="I13" i="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<sst xmlns="http://schemas.openxmlformats.org/spreadsheetml/2006/main" count="60" uniqueCount="60">
  <si>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</si>
  <si>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</si>
  <si>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</si>
  <si>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</si>
  <si>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</si>
  <si>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</si>
  <si>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</si>
  <si>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</si>
  <si>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</si>
  <si>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</si>
  <si>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</si>
  <si>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</si>
  <si>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</si>
  <si>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</si>
  <si>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</si>
  <si>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</si>
  <si>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</si>
  <si>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</si>
  <si>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</si>
  <si>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</si>
  <si>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</si>
  <si>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</si>
  <si>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</si>
  <si>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</si>
  <si>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</si>
  <si>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</si>
  <si>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</si>
  <si>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</si>
  <si>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</si>
  <si>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</si>
  <si>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</si>
  <si>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</si>
  <si>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</si>
  <si>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</si>
  <si>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</si>
  <si>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</si>
  <si>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</si>
  <si>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</si>
  <si>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</si>
  <si>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</si>
  <si>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</si>
  <si>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</si>
  <si>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</si>
  <si>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rPr>
        <u/>
        <sz val="11"/>
        <color theme="1"/>
        <rFont val="Times New Roman"/>
        <family val="1"/>
        <charset val="186"/>
      </rPr>
      <t>RÜ ettepanek</t>
    </r>
    <r>
      <rPr>
        <sz val="11"/>
        <color theme="1"/>
        <rFont val="Times New Roman"/>
        <family val="1"/>
        <charset val="186"/>
      </rPr>
      <t>: kõrge riskiskoori korral viidata TAT seletuskirjas korrupstsiooniseadusele või TATis sõnatada selgelt tingimused, mis aitavad vältida huvide konflikti ning korruptsiooni.</t>
    </r>
  </si>
  <si>
    <r>
      <t>Ettepanekud riski maandamiseks ja kontrollifookuse suunamisel
(</t>
    </r>
    <r>
      <rPr>
        <sz val="11"/>
        <color theme="1"/>
        <rFont val="Times New Roman"/>
        <family val="1"/>
        <charset val="186"/>
      </rPr>
      <t>täida, kui hinnatud skoor on 2 või 3)</t>
    </r>
  </si>
  <si>
    <t xml:space="preserve">Hinnatud SKOOR </t>
  </si>
  <si>
    <r>
      <rPr>
        <u/>
        <sz val="11"/>
        <color theme="1"/>
        <rFont val="Times New Roman"/>
        <family val="1"/>
        <charset val="186"/>
      </rPr>
      <t xml:space="preserve">RÜ ettepanek: </t>
    </r>
    <r>
      <rPr>
        <sz val="11"/>
        <color theme="1"/>
        <rFont val="Times New Roman"/>
        <family val="1"/>
        <charset val="186"/>
      </rPr>
      <t>TATis on lisatud asjakohased vastavus-, valiku- või välistuskriteeriumid. Lisatud seletuskirja viide ja selgitus rakenduskava DNSH analüüsis toodud hinnangule.</t>
    </r>
  </si>
  <si>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</si>
  <si>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</si>
  <si>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</si>
  <si>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</si>
  <si>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</si>
  <si>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</si>
  <si>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r>
      <rPr>
        <u/>
        <sz val="11"/>
        <color theme="1"/>
        <rFont val="Times New Roman"/>
        <family val="1"/>
        <charset val="186"/>
      </rPr>
      <t xml:space="preserve">RÜ ettepanek: </t>
    </r>
    <r>
      <rPr>
        <sz val="11"/>
        <color theme="1"/>
        <rFont val="Times New Roman"/>
        <family val="1"/>
        <charset val="186"/>
      </rPr>
      <t>Ostude korral sõnastada TATis selgelt reeglid, mida on lihtne kontrollida. Või TATs panna kohustus kasutada keskse hankija teenust</t>
    </r>
  </si>
  <si>
    <t>Toetuse andmise tingimused ühtekuuluvuspoliitika fondide rakenduskava 2021–2027 poliitikaeesmärgi „Õiglane üleminek“ meetme nr 21.6.1.15 „Eluslooduse kaitse ja kasutus“ sekkumise nr 21.6.1.151 tegevuse "Kaevandamisega ja põlevkivi töötlemisega seotud keskkonnaprobleemide lahendamine ja jäätmekäitluse piirkondlik arendamine: põlevkivi kaevandamise tagajärjel rikutud Kurtna järvede veerežiimi taastamine" elluviimiseks</t>
  </si>
  <si>
    <t>Elluviijal (KIKil) on huvide konflikti vältimise hea tava ning rikkumiste teavitamise poliitika. Uute töötajate koolitus toimub sisseelamisprogrammi raames ja teatud perioodilisusega koolitatakse olemasolevaid töötajaid (kord aastas e-õppena).</t>
  </si>
  <si>
    <t>Elluviija (KIK) viib riigihankeid ise. Riigihangete läbiviimine, sh kontrollimine ja läbiviimise nõustamine on TATis käsitletud.</t>
  </si>
  <si>
    <t>Seletuskirjas on tehtud DNSH analüüs, mille tulemusena on kinnitatud, et toetatavad tegevused on kooskõlas „ei kahjusta oluliselt“ põhimõttega. Kliimakindluse hindamine tehakse projekti raames projekti elluviimise jooskul.</t>
  </si>
  <si>
    <t>On tehtud riigiabi analüüs ja olemasoleva teabe põhjal, et käesoleva meetme alusel antav finantseering on kavandatud uuringuteks, üldisteks looduskaitselisteks tegevusteks ning teavitustegevusteks, mis ei ole EL õiguse mõistes riigiabi meetme elluviijale. Lähtuvalt uuringute tulemusest tehakse uus riigiabi analüüs uue veehaarde rajamise ja vana sulgemise kohta.</t>
  </si>
  <si>
    <t>Topeltrahastamine on välistatud meetme tasandil.
Moodustatud on projekti juhtrühm, kus jälgitakse topeltrahastamise teemat mh ka. 
Kuludokumentide kontrollimisel kasutatakse ühtset infosüsteemi.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</si>
</sst>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u/>
      <sz val="11"/>
      <color theme="1"/>
      <name val="Times New Roman"/>
      <family val="1"/>
      <charset val="186"/>
    </font>
    <font>
      <u/>
      <sz val="11"/>
      <color theme="10"/>
      <name val="Calibri"/>
      <family val="2"/>
      <charset val="186"/>
      <scheme val="minor"/>
    </font>
    <font>
      <sz val="12"/>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9" fontId="2" fillId="0" borderId="0" applyFont="0" applyFill="0" applyBorder="0" applyAlignment="0" applyProtection="0"/>
    <xf numFmtId="0" fontId="12" fillId="0" borderId="0" applyNumberFormat="0" applyFill="0" applyBorder="0" applyAlignment="0" applyProtection="0"/>
  </cellStyleXfs>
  <cellXfs count="49">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3" fillId="6" borderId="0" xfId="0" applyFont="1" applyFill="1" applyAlignment="1">
      <alignment horizontal="lef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3" borderId="1" xfId="1" applyFont="1" applyFill="1" applyBorder="1" applyAlignment="1">
      <alignment horizontal="left" vertical="center" wrapText="1"/>
    </xf>
    <xf numFmtId="0" fontId="5" fillId="3" borderId="1" xfId="1" applyFont="1" applyFill="1" applyBorder="1" applyAlignment="1">
      <alignment horizontal="center" vertical="top" wrapText="1"/>
    </xf>
    <xf numFmtId="0" fontId="4" fillId="6" borderId="0" xfId="0" applyFont="1" applyFill="1" applyAlignment="1">
      <alignmen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7" fillId="5" borderId="1" xfId="0" applyFont="1" applyFill="1" applyBorder="1" applyAlignment="1">
      <alignment horizontal="center" vertical="top" wrapText="1"/>
    </xf>
    <xf numFmtId="0" fontId="13" fillId="0" borderId="1" xfId="3" applyFont="1" applyBorder="1" applyAlignment="1">
      <alignment vertical="center" wrapText="1"/>
    </xf>
  </cellXfs>
  <cellStyles count="4">
    <cellStyle name="Hea" xfId="1" builtinId="26"/>
    <cellStyle name="Hüperlink" xfId="3" builtinId="8"/>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workbookViewId="0">
      <pane xSplit="2" ySplit="7" topLeftCell="E10" activePane="bottomRight" state="frozen"/>
      <selection pane="topRight" activeCell="D1" sqref="D1"/>
      <selection pane="bottomLeft" activeCell="A9" sqref="A9"/>
      <selection pane="bottomRight" activeCell="J10" sqref="J10"/>
    </sheetView>
  </sheetViews>
  <sheetFormatPr defaultColWidth="9.140625" defaultRowHeight="34.15" customHeight="1" x14ac:dyDescent="0.25"/>
  <cols>
    <col min="1" max="1" width="29.5703125" style="5" customWidth="1"/>
    <col min="2" max="2" width="45.5703125" style="1" customWidth="1"/>
    <col min="3" max="3" width="31.42578125" style="1" customWidth="1"/>
    <col min="4" max="4" width="32.7109375" style="1" customWidth="1"/>
    <col min="5" max="5" width="32.28515625" style="1" customWidth="1"/>
    <col min="6" max="6" width="33.7109375" style="1" customWidth="1"/>
    <col min="7" max="7" width="8.42578125" style="2" customWidth="1"/>
    <col min="8" max="8" width="55.28515625" style="3" customWidth="1"/>
    <col min="9" max="9" width="9.85546875" style="4" customWidth="1"/>
    <col min="10" max="10" width="35.28515625" style="1" customWidth="1"/>
    <col min="11" max="16384" width="9.140625" style="1"/>
  </cols>
  <sheetData>
    <row r="1" spans="1:10" s="5" customFormat="1" ht="75.75" customHeight="1" x14ac:dyDescent="0.25">
      <c r="A1" s="27" t="s">
        <v>17</v>
      </c>
      <c r="B1" s="35" t="s">
        <v>18</v>
      </c>
      <c r="C1" s="44" t="s">
        <v>54</v>
      </c>
      <c r="D1" s="44"/>
      <c r="E1" s="44"/>
      <c r="F1" s="44"/>
      <c r="G1" s="44"/>
      <c r="H1" s="44"/>
      <c r="I1" s="36"/>
    </row>
    <row r="2" spans="1:10" ht="13.9" customHeight="1" x14ac:dyDescent="0.25">
      <c r="A2" s="31" t="s">
        <v>22</v>
      </c>
      <c r="B2" s="31"/>
      <c r="C2" s="31"/>
      <c r="D2" s="31"/>
      <c r="E2" s="31"/>
      <c r="I2" s="15"/>
    </row>
    <row r="3" spans="1:10" ht="13.9" customHeight="1" x14ac:dyDescent="0.25">
      <c r="A3" s="29" t="s">
        <v>9</v>
      </c>
      <c r="B3" s="29"/>
      <c r="C3" s="29"/>
      <c r="D3" s="29"/>
      <c r="E3" s="29"/>
    </row>
    <row r="4" spans="1:10" ht="15" x14ac:dyDescent="0.25">
      <c r="A4" s="28" t="s">
        <v>4</v>
      </c>
      <c r="B4" s="28"/>
      <c r="C4" s="28"/>
      <c r="D4" s="28"/>
      <c r="E4" s="28"/>
      <c r="F4" s="29"/>
      <c r="G4" s="30"/>
      <c r="H4" s="31"/>
      <c r="I4" s="32"/>
      <c r="J4" s="29"/>
    </row>
    <row r="5" spans="1:10" ht="11.45" customHeight="1" x14ac:dyDescent="0.25"/>
    <row r="6" spans="1:10" s="2" customFormat="1" ht="15" x14ac:dyDescent="0.25">
      <c r="A6" s="42" t="s">
        <v>5</v>
      </c>
      <c r="B6" s="43" t="s">
        <v>7</v>
      </c>
      <c r="C6" s="43" t="s">
        <v>0</v>
      </c>
      <c r="D6" s="43"/>
      <c r="E6" s="43"/>
      <c r="F6" s="43"/>
      <c r="G6" s="46" t="s">
        <v>1</v>
      </c>
      <c r="H6" s="46" t="s">
        <v>20</v>
      </c>
      <c r="I6" s="45" t="s">
        <v>45</v>
      </c>
      <c r="J6" s="47" t="s">
        <v>44</v>
      </c>
    </row>
    <row r="7" spans="1:10" s="2" customFormat="1" ht="43.15" customHeight="1" x14ac:dyDescent="0.25">
      <c r="A7" s="42"/>
      <c r="B7" s="43"/>
      <c r="C7" s="23" t="s">
        <v>38</v>
      </c>
      <c r="D7" s="23" t="s">
        <v>39</v>
      </c>
      <c r="E7" s="23" t="s">
        <v>40</v>
      </c>
      <c r="F7" s="23" t="s">
        <v>41</v>
      </c>
      <c r="G7" s="46"/>
      <c r="H7" s="46"/>
      <c r="I7" s="45"/>
      <c r="J7" s="47"/>
    </row>
    <row r="8" spans="1:10" ht="255" x14ac:dyDescent="0.25">
      <c r="A8" s="22" t="s">
        <v>10</v>
      </c>
      <c r="B8" s="6" t="s">
        <v>50</v>
      </c>
      <c r="C8" s="26" t="s">
        <v>36</v>
      </c>
      <c r="D8" s="26" t="s">
        <v>37</v>
      </c>
      <c r="E8" s="26" t="s">
        <v>35</v>
      </c>
      <c r="F8" s="26" t="s">
        <v>42</v>
      </c>
      <c r="G8" s="7">
        <v>3</v>
      </c>
      <c r="H8" s="48" t="s">
        <v>55</v>
      </c>
      <c r="I8" s="9">
        <v>0</v>
      </c>
      <c r="J8" s="10" t="s">
        <v>43</v>
      </c>
    </row>
    <row r="9" spans="1:10" ht="126" customHeight="1" x14ac:dyDescent="0.25">
      <c r="A9" s="22" t="s">
        <v>6</v>
      </c>
      <c r="B9" s="8" t="s">
        <v>51</v>
      </c>
      <c r="C9" s="8" t="s">
        <v>31</v>
      </c>
      <c r="D9" s="8" t="s">
        <v>32</v>
      </c>
      <c r="E9" s="8" t="s">
        <v>33</v>
      </c>
      <c r="F9" s="8" t="s">
        <v>34</v>
      </c>
      <c r="G9" s="7">
        <v>3</v>
      </c>
      <c r="H9" s="8" t="s">
        <v>58</v>
      </c>
      <c r="I9" s="33">
        <v>2</v>
      </c>
      <c r="J9" s="34"/>
    </row>
    <row r="10" spans="1:10" ht="195" x14ac:dyDescent="0.25">
      <c r="A10" s="22" t="s">
        <v>13</v>
      </c>
      <c r="B10" s="6" t="s">
        <v>52</v>
      </c>
      <c r="C10" s="8" t="s">
        <v>8</v>
      </c>
      <c r="D10" s="8" t="s">
        <v>21</v>
      </c>
      <c r="E10" s="8" t="s">
        <v>23</v>
      </c>
      <c r="F10" s="8" t="s">
        <v>24</v>
      </c>
      <c r="G10" s="7">
        <v>3</v>
      </c>
      <c r="H10" s="8" t="s">
        <v>59</v>
      </c>
      <c r="I10" s="9">
        <v>0</v>
      </c>
      <c r="J10" s="10"/>
    </row>
    <row r="11" spans="1:10" ht="135" x14ac:dyDescent="0.25">
      <c r="A11" s="22" t="s">
        <v>14</v>
      </c>
      <c r="B11" s="37" t="s">
        <v>11</v>
      </c>
      <c r="C11" s="8" t="s">
        <v>12</v>
      </c>
      <c r="D11" s="8" t="s">
        <v>15</v>
      </c>
      <c r="E11" s="8" t="s">
        <v>19</v>
      </c>
      <c r="F11" s="8" t="s">
        <v>16</v>
      </c>
      <c r="G11" s="7">
        <v>3</v>
      </c>
      <c r="H11" s="48" t="s">
        <v>56</v>
      </c>
      <c r="I11" s="9">
        <v>2</v>
      </c>
      <c r="J11" s="10" t="s">
        <v>53</v>
      </c>
    </row>
    <row r="12" spans="1:10" ht="195" x14ac:dyDescent="0.25">
      <c r="A12" s="41" t="s">
        <v>25</v>
      </c>
      <c r="B12" s="8" t="s">
        <v>29</v>
      </c>
      <c r="C12" s="8" t="s">
        <v>26</v>
      </c>
      <c r="D12" s="8" t="s">
        <v>30</v>
      </c>
      <c r="E12" s="8" t="s">
        <v>27</v>
      </c>
      <c r="F12" s="8" t="s">
        <v>28</v>
      </c>
      <c r="G12" s="38">
        <v>3</v>
      </c>
      <c r="H12" s="48" t="s">
        <v>57</v>
      </c>
      <c r="I12" s="39">
        <v>2</v>
      </c>
      <c r="J12" s="10" t="s">
        <v>46</v>
      </c>
    </row>
    <row r="13" spans="1:10" ht="34.15" customHeight="1" x14ac:dyDescent="0.25">
      <c r="A13" s="11"/>
      <c r="B13" s="12"/>
      <c r="C13" s="12"/>
      <c r="D13" s="12"/>
      <c r="E13" s="12"/>
      <c r="F13" s="24" t="s">
        <v>2</v>
      </c>
      <c r="G13" s="25">
        <f>SUM(G8:G12)</f>
        <v>15</v>
      </c>
      <c r="H13" s="13"/>
      <c r="I13" s="14">
        <f>SUM(I10:I12)</f>
        <v>4</v>
      </c>
      <c r="J13" s="12"/>
    </row>
    <row r="14" spans="1:10" ht="12.6" customHeight="1" x14ac:dyDescent="0.25">
      <c r="G14" s="15"/>
    </row>
    <row r="15" spans="1:10" ht="12.6" customHeight="1" x14ac:dyDescent="0.25">
      <c r="G15" s="15"/>
    </row>
    <row r="16" spans="1:10" ht="15.6" customHeight="1" x14ac:dyDescent="0.25">
      <c r="A16" s="16" t="s">
        <v>47</v>
      </c>
      <c r="C16" s="15"/>
      <c r="D16" s="15"/>
      <c r="G16" s="15"/>
    </row>
    <row r="17" spans="1:7" ht="15.6" customHeight="1" x14ac:dyDescent="0.25">
      <c r="A17" s="16" t="s">
        <v>48</v>
      </c>
      <c r="C17" s="18" t="s">
        <v>3</v>
      </c>
      <c r="D17" s="15">
        <f>I13</f>
        <v>4</v>
      </c>
      <c r="E17" s="40" t="str">
        <f>IF(ISNUMBER(D17),(IF(D17&gt;=12,"kõrge risk",IF(D17&lt;=5,"madal risk","keskmine risk"))),"")</f>
        <v>madal risk</v>
      </c>
      <c r="F17" s="17"/>
      <c r="G17" s="15"/>
    </row>
    <row r="18" spans="1:7" ht="15.6" customHeight="1" x14ac:dyDescent="0.25">
      <c r="A18" s="16" t="s">
        <v>49</v>
      </c>
      <c r="C18" s="15"/>
      <c r="D18" s="15"/>
      <c r="F18" s="17"/>
      <c r="G18" s="15"/>
    </row>
    <row r="19" spans="1:7" ht="15.6" customHeight="1" x14ac:dyDescent="0.25">
      <c r="G19" s="15"/>
    </row>
    <row r="20" spans="1:7" ht="15.6" customHeight="1" x14ac:dyDescent="0.25">
      <c r="G20" s="15"/>
    </row>
    <row r="21" spans="1:7" ht="34.15" customHeight="1" x14ac:dyDescent="0.25">
      <c r="D21" s="19"/>
      <c r="E21" s="2"/>
      <c r="G21" s="20"/>
    </row>
    <row r="22" spans="1:7" ht="34.15" customHeight="1" x14ac:dyDescent="0.25">
      <c r="D22" s="19"/>
      <c r="E22" s="2"/>
      <c r="G22" s="21"/>
    </row>
    <row r="23" spans="1:7" ht="34.15" customHeight="1" x14ac:dyDescent="0.25">
      <c r="D23" s="19"/>
    </row>
  </sheetData>
  <mergeCells count="8">
    <mergeCell ref="J6:J7"/>
    <mergeCell ref="C6:F6"/>
    <mergeCell ref="A6:A7"/>
    <mergeCell ref="B6:B7"/>
    <mergeCell ref="C1:H1"/>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Kairi Toiger</cp:lastModifiedBy>
  <dcterms:created xsi:type="dcterms:W3CDTF">2020-05-05T05:18:25Z</dcterms:created>
  <dcterms:modified xsi:type="dcterms:W3CDTF">2023-10-31T09:24:40Z</dcterms:modified>
  <dc:title>Riskihindamise tabel</dc:title>
</cp:coreProperties>
</file>